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1. VZ\5_Jiří Frýda\DSO Policko\b)Technické dokumenty\1.Zadání\Verze 23.1.2019\"/>
    </mc:Choice>
  </mc:AlternateContent>
  <xr:revisionPtr revIDLastSave="0" documentId="13_ncr:1_{2ED25401-30D1-40E4-B536-B359429EAD52}" xr6:coauthVersionLast="40" xr6:coauthVersionMax="40" xr10:uidLastSave="{00000000-0000-0000-0000-000000000000}"/>
  <bookViews>
    <workbookView xWindow="0" yWindow="0" windowWidth="19200" windowHeight="10785" xr2:uid="{A4CE4916-5B33-4A07-B921-3ED7E0094B7D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2" i="1" l="1"/>
  <c r="E19" i="1"/>
  <c r="E8" i="1" l="1"/>
  <c r="E9" i="1"/>
  <c r="E10" i="1"/>
  <c r="E23" i="1" s="1"/>
  <c r="E11" i="1"/>
  <c r="E13" i="1"/>
  <c r="E14" i="1"/>
  <c r="E15" i="1"/>
  <c r="E17" i="1"/>
  <c r="E18" i="1"/>
  <c r="E5" i="1"/>
  <c r="B6" i="1"/>
  <c r="E6" i="1" s="1"/>
  <c r="E24" i="1" l="1"/>
  <c r="E25" i="1" s="1"/>
</calcChain>
</file>

<file path=xl/sharedStrings.xml><?xml version="1.0" encoding="utf-8"?>
<sst xmlns="http://schemas.openxmlformats.org/spreadsheetml/2006/main" count="59" uniqueCount="33">
  <si>
    <t>Pasport kanalizací</t>
  </si>
  <si>
    <t>Pasport zeleně a obecních ploch</t>
  </si>
  <si>
    <t>Pasport hřbitovů</t>
  </si>
  <si>
    <t>Výměra hřbitova (m2)</t>
  </si>
  <si>
    <t>Pasport mobiliáře (počet objektů)</t>
  </si>
  <si>
    <t>Výkaz výměr</t>
  </si>
  <si>
    <t>Pasport komunikací (počet kilometrů silnic a cyklotras)</t>
  </si>
  <si>
    <t>Pasport dopravního značení (počet dopravních značek)</t>
  </si>
  <si>
    <t>Počet kanalizačních vpustí</t>
  </si>
  <si>
    <t>Počet kanalizačních šachet</t>
  </si>
  <si>
    <t>Počet kilometrů kamerových zkoušek</t>
  </si>
  <si>
    <t>Pasport veřejného osvětlení (počet svítidel)</t>
  </si>
  <si>
    <t>Výměra pasportizovaných ploch (m2)</t>
  </si>
  <si>
    <t>Počet pasportizovaných stromů</t>
  </si>
  <si>
    <t>Výměra plánu péče (m2)</t>
  </si>
  <si>
    <t>Počet hrobových míst</t>
  </si>
  <si>
    <t>Počet</t>
  </si>
  <si>
    <t>Cena celkem</t>
  </si>
  <si>
    <t>Cena za jednotku</t>
  </si>
  <si>
    <t>Jednotka</t>
  </si>
  <si>
    <t>Identifikace pasportizovaných objektů</t>
  </si>
  <si>
    <t>ks</t>
  </si>
  <si>
    <t>km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</si>
  <si>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</si>
  <si>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Celkem bez DPH</t>
  </si>
  <si>
    <t>DPH 21%</t>
  </si>
  <si>
    <t>Celkem včetně 21% DPH</t>
  </si>
  <si>
    <t>X</t>
  </si>
  <si>
    <t xml:space="preserve">příloha č. 6 </t>
  </si>
  <si>
    <t>Software - kompatibilní se současným SW města Police nad Metují a městyse Machov</t>
  </si>
  <si>
    <t>Licence do konce roku 2025</t>
  </si>
  <si>
    <t>Dodání SW včetně instalace a zaškolení</t>
  </si>
  <si>
    <t>Pozn. barevně označená pole vyplní účastník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</si>
</sst>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center"/>
    </xf>
    <xf numFmtId="0" fontId="0" fillId="0" borderId="4" xfId="0" applyBorder="1"/>
    <xf numFmtId="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2" fillId="0" borderId="4" xfId="0" applyFont="1" applyBorder="1"/>
    <xf numFmtId="0" fontId="0" fillId="0" borderId="7" xfId="0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0" fillId="0" borderId="1" xfId="0" applyBorder="1"/>
    <xf numFmtId="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/>
    </xf>
    <xf numFmtId="0" fontId="0" fillId="0" borderId="14" xfId="0" applyFont="1" applyBorder="1"/>
    <xf numFmtId="0" fontId="0" fillId="0" borderId="14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64" fontId="1" fillId="0" borderId="3" xfId="0" applyNumberFormat="1" applyFont="1" applyBorder="1" applyAlignment="1">
      <alignment horizontal="right" vertical="center"/>
    </xf>
    <xf numFmtId="164" fontId="0" fillId="2" borderId="2" xfId="0" applyNumberFormat="1" applyFill="1" applyBorder="1" applyAlignment="1">
      <alignment horizontal="right" vertical="center"/>
    </xf>
    <xf numFmtId="164" fontId="0" fillId="2" borderId="5" xfId="0" applyNumberFormat="1" applyFill="1" applyBorder="1" applyAlignment="1">
      <alignment horizontal="right" vertical="center"/>
    </xf>
    <xf numFmtId="164" fontId="0" fillId="2" borderId="15" xfId="0" applyNumberFormat="1" applyFill="1" applyBorder="1" applyAlignment="1">
      <alignment horizontal="right" vertical="center"/>
    </xf>
    <xf numFmtId="0" fontId="2" fillId="0" borderId="14" xfId="0" applyFont="1" applyBorder="1" applyAlignment="1">
      <alignment wrapText="1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BC7D4-2855-4D07-83D6-02D26389C020}">
  <sheetPr>
    <pageSetUpPr fitToPage="1"/>
  </sheetPr>
  <dimension ref="A1:E27"/>
  <sheetViews>
    <sheetView tabSelected="1" workbookViewId="0">
      <selection activeCell="B28" sqref="B28"/>
    </sheetView>
  </sheetViews>
  <sheetFormatPr defaultRowHeight="15" x14ac:dyDescent="0.25"/>
  <cols>
    <col min="1" max="1" width="48.140625" customWidth="1"/>
    <col min="2" max="3" width="10.85546875" customWidth="1"/>
    <col min="4" max="5" width="15.7109375" customWidth="1"/>
  </cols>
  <sheetData>
    <row r="1" spans="1:5" x14ac:dyDescent="0.25">
      <c r="E1" t="s">
        <v>28</v>
      </c>
    </row>
    <row r="2" spans="1:5" ht="21" x14ac:dyDescent="0.35">
      <c r="A2" s="35" t="s">
        <v>5</v>
      </c>
      <c r="B2" s="35"/>
      <c r="C2" s="35"/>
      <c r="D2" s="35"/>
      <c r="E2" s="35"/>
    </row>
    <row r="3" spans="1:5" ht="15.75" thickBot="1" x14ac:dyDescent="0.3"/>
    <row r="4" spans="1:5" ht="32.25" thickBot="1" x14ac:dyDescent="0.3">
      <c r="A4" s="14" t="s">
        <v>20</v>
      </c>
      <c r="B4" s="15" t="s">
        <v>16</v>
      </c>
      <c r="C4" s="15" t="s">
        <v>19</v>
      </c>
      <c r="D4" s="16" t="s">
        <v>18</v>
      </c>
      <c r="E4" s="17" t="s">
        <v>17</v>
      </c>
    </row>
    <row r="5" spans="1:5" x14ac:dyDescent="0.25">
      <c r="A5" s="18" t="s">
        <v>6</v>
      </c>
      <c r="B5" s="19">
        <v>76.099999999999994</v>
      </c>
      <c r="C5" s="20" t="s">
        <v>22</v>
      </c>
      <c r="D5" s="31"/>
      <c r="E5" s="21">
        <f>B5*D5</f>
        <v>0</v>
      </c>
    </row>
    <row r="6" spans="1:5" x14ac:dyDescent="0.25">
      <c r="A6" s="2" t="s">
        <v>7</v>
      </c>
      <c r="B6" s="3">
        <f>100+6*50</f>
        <v>400</v>
      </c>
      <c r="C6" s="4" t="s">
        <v>21</v>
      </c>
      <c r="D6" s="32"/>
      <c r="E6" s="5">
        <f t="shared" ref="E6:E22" si="0">B6*D6</f>
        <v>0</v>
      </c>
    </row>
    <row r="7" spans="1:5" x14ac:dyDescent="0.25">
      <c r="A7" s="2" t="s">
        <v>0</v>
      </c>
      <c r="B7" s="3" t="s">
        <v>27</v>
      </c>
      <c r="C7" s="4" t="s">
        <v>27</v>
      </c>
      <c r="D7" s="6" t="s">
        <v>27</v>
      </c>
      <c r="E7" s="7" t="s">
        <v>27</v>
      </c>
    </row>
    <row r="8" spans="1:5" x14ac:dyDescent="0.25">
      <c r="A8" s="8" t="s">
        <v>8</v>
      </c>
      <c r="B8" s="3">
        <v>1022</v>
      </c>
      <c r="C8" s="4" t="s">
        <v>21</v>
      </c>
      <c r="D8" s="32"/>
      <c r="E8" s="5">
        <f t="shared" si="0"/>
        <v>0</v>
      </c>
    </row>
    <row r="9" spans="1:5" x14ac:dyDescent="0.25">
      <c r="A9" s="8" t="s">
        <v>9</v>
      </c>
      <c r="B9" s="3">
        <v>1713</v>
      </c>
      <c r="C9" s="4" t="s">
        <v>21</v>
      </c>
      <c r="D9" s="32"/>
      <c r="E9" s="5">
        <f t="shared" si="0"/>
        <v>0</v>
      </c>
    </row>
    <row r="10" spans="1:5" x14ac:dyDescent="0.25">
      <c r="A10" s="8" t="s">
        <v>10</v>
      </c>
      <c r="B10" s="3">
        <v>20</v>
      </c>
      <c r="C10" s="4" t="s">
        <v>22</v>
      </c>
      <c r="D10" s="32"/>
      <c r="E10" s="5">
        <f t="shared" si="0"/>
        <v>0</v>
      </c>
    </row>
    <row r="11" spans="1:5" x14ac:dyDescent="0.25">
      <c r="A11" s="2" t="s">
        <v>11</v>
      </c>
      <c r="B11" s="3">
        <v>580</v>
      </c>
      <c r="C11" s="4" t="s">
        <v>21</v>
      </c>
      <c r="D11" s="32"/>
      <c r="E11" s="5">
        <f t="shared" si="0"/>
        <v>0</v>
      </c>
    </row>
    <row r="12" spans="1:5" x14ac:dyDescent="0.25">
      <c r="A12" s="2" t="s">
        <v>1</v>
      </c>
      <c r="B12" s="3" t="s">
        <v>27</v>
      </c>
      <c r="C12" s="4" t="s">
        <v>27</v>
      </c>
      <c r="D12" s="6" t="s">
        <v>27</v>
      </c>
      <c r="E12" s="7" t="s">
        <v>27</v>
      </c>
    </row>
    <row r="13" spans="1:5" ht="17.25" x14ac:dyDescent="0.25">
      <c r="A13" s="8" t="s">
        <v>12</v>
      </c>
      <c r="B13" s="3">
        <v>47500</v>
      </c>
      <c r="C13" s="4" t="s">
        <v>23</v>
      </c>
      <c r="D13" s="32"/>
      <c r="E13" s="5">
        <f t="shared" si="0"/>
        <v>0</v>
      </c>
    </row>
    <row r="14" spans="1:5" x14ac:dyDescent="0.25">
      <c r="A14" s="8" t="s">
        <v>13</v>
      </c>
      <c r="B14" s="3">
        <v>1550</v>
      </c>
      <c r="C14" s="4" t="s">
        <v>21</v>
      </c>
      <c r="D14" s="32"/>
      <c r="E14" s="5">
        <f t="shared" si="0"/>
        <v>0</v>
      </c>
    </row>
    <row r="15" spans="1:5" ht="17.25" x14ac:dyDescent="0.25">
      <c r="A15" s="8" t="s">
        <v>14</v>
      </c>
      <c r="B15" s="3">
        <v>150000</v>
      </c>
      <c r="C15" s="4" t="s">
        <v>23</v>
      </c>
      <c r="D15" s="32"/>
      <c r="E15" s="5">
        <f t="shared" si="0"/>
        <v>0</v>
      </c>
    </row>
    <row r="16" spans="1:5" x14ac:dyDescent="0.25">
      <c r="A16" s="2" t="s">
        <v>2</v>
      </c>
      <c r="B16" s="3" t="s">
        <v>27</v>
      </c>
      <c r="C16" s="4" t="s">
        <v>27</v>
      </c>
      <c r="D16" s="6" t="s">
        <v>27</v>
      </c>
      <c r="E16" s="7" t="s">
        <v>27</v>
      </c>
    </row>
    <row r="17" spans="1:5" x14ac:dyDescent="0.25">
      <c r="A17" s="8" t="s">
        <v>15</v>
      </c>
      <c r="B17" s="3">
        <v>2020</v>
      </c>
      <c r="C17" s="4" t="s">
        <v>21</v>
      </c>
      <c r="D17" s="32"/>
      <c r="E17" s="5">
        <f t="shared" si="0"/>
        <v>0</v>
      </c>
    </row>
    <row r="18" spans="1:5" ht="17.25" x14ac:dyDescent="0.25">
      <c r="A18" s="8" t="s">
        <v>3</v>
      </c>
      <c r="B18" s="3">
        <v>9335</v>
      </c>
      <c r="C18" s="4" t="s">
        <v>23</v>
      </c>
      <c r="D18" s="32"/>
      <c r="E18" s="5">
        <f t="shared" si="0"/>
        <v>0</v>
      </c>
    </row>
    <row r="19" spans="1:5" x14ac:dyDescent="0.25">
      <c r="A19" s="26" t="s">
        <v>4</v>
      </c>
      <c r="B19" s="23">
        <v>140</v>
      </c>
      <c r="C19" s="24" t="s">
        <v>21</v>
      </c>
      <c r="D19" s="33"/>
      <c r="E19" s="25">
        <f t="shared" si="0"/>
        <v>0</v>
      </c>
    </row>
    <row r="20" spans="1:5" ht="30" x14ac:dyDescent="0.25">
      <c r="A20" s="27" t="s">
        <v>29</v>
      </c>
      <c r="B20" s="3" t="s">
        <v>27</v>
      </c>
      <c r="C20" s="4" t="s">
        <v>27</v>
      </c>
      <c r="D20" s="6" t="s">
        <v>27</v>
      </c>
      <c r="E20" s="7" t="s">
        <v>27</v>
      </c>
    </row>
    <row r="21" spans="1:5" x14ac:dyDescent="0.25">
      <c r="A21" s="34" t="s">
        <v>31</v>
      </c>
      <c r="B21" s="23">
        <v>6</v>
      </c>
      <c r="C21" s="24" t="s">
        <v>21</v>
      </c>
      <c r="D21" s="33"/>
      <c r="E21" s="25">
        <f>B21*D21</f>
        <v>0</v>
      </c>
    </row>
    <row r="22" spans="1:5" ht="15.75" thickBot="1" x14ac:dyDescent="0.3">
      <c r="A22" s="34" t="s">
        <v>30</v>
      </c>
      <c r="B22" s="23">
        <v>8</v>
      </c>
      <c r="C22" s="24" t="s">
        <v>21</v>
      </c>
      <c r="D22" s="33"/>
      <c r="E22" s="25">
        <f t="shared" si="0"/>
        <v>0</v>
      </c>
    </row>
    <row r="23" spans="1:5" s="1" customFormat="1" ht="20.45" customHeight="1" x14ac:dyDescent="0.25">
      <c r="A23" s="28" t="s">
        <v>24</v>
      </c>
      <c r="B23" s="29"/>
      <c r="C23" s="29"/>
      <c r="D23" s="29"/>
      <c r="E23" s="30">
        <f>SUM(E5:E22)</f>
        <v>0</v>
      </c>
    </row>
    <row r="24" spans="1:5" s="1" customFormat="1" ht="20.45" customHeight="1" x14ac:dyDescent="0.25">
      <c r="A24" s="10" t="s">
        <v>25</v>
      </c>
      <c r="B24" s="9"/>
      <c r="C24" s="9"/>
      <c r="D24" s="9"/>
      <c r="E24" s="22">
        <f>0.21*E23</f>
        <v>0</v>
      </c>
    </row>
    <row r="25" spans="1:5" s="1" customFormat="1" ht="20.45" customHeight="1" thickBot="1" x14ac:dyDescent="0.3">
      <c r="A25" s="11" t="s">
        <v>26</v>
      </c>
      <c r="B25" s="12"/>
      <c r="C25" s="12"/>
      <c r="D25" s="12"/>
      <c r="E25" s="13">
        <f>SUM(E23:E24)</f>
        <v>0</v>
      </c>
    </row>
    <row r="27" spans="1:5" x14ac:dyDescent="0.25">
      <c r="A27" t="s">
        <v>32</v>
      </c>
    </row>
  </sheetData>
  <mergeCells count="1">
    <mergeCell ref="A2:E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Gennertova</dc:creator>
  <cp:lastModifiedBy>Jiri Fryda</cp:lastModifiedBy>
  <cp:lastPrinted>2018-12-10T09:54:59Z</cp:lastPrinted>
  <dcterms:created xsi:type="dcterms:W3CDTF">2018-12-10T09:19:52Z</dcterms:created>
  <dcterms:modified xsi:type="dcterms:W3CDTF">2019-01-24T11:12:58Z</dcterms:modified>
</cp:coreProperties>
</file>